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04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19" l="1"/>
  <c r="H81"/>
  <c r="F100"/>
  <c r="G119"/>
  <c r="I195"/>
  <c r="G195"/>
  <c r="H195"/>
  <c r="J195"/>
  <c r="J176"/>
  <c r="I176"/>
  <c r="H176"/>
  <c r="G176"/>
  <c r="I157"/>
  <c r="G157"/>
  <c r="H157"/>
  <c r="J157"/>
  <c r="J138"/>
  <c r="H138"/>
  <c r="G138"/>
  <c r="I138"/>
  <c r="J100"/>
  <c r="H100"/>
  <c r="G100"/>
  <c r="I100"/>
  <c r="F81"/>
  <c r="J81"/>
  <c r="H62"/>
  <c r="F62"/>
  <c r="I62"/>
  <c r="G81"/>
  <c r="I81"/>
  <c r="G62"/>
  <c r="G43"/>
  <c r="H43"/>
  <c r="J43"/>
  <c r="I43"/>
  <c r="F43"/>
  <c r="F119"/>
  <c r="F138"/>
  <c r="F157"/>
  <c r="F176"/>
  <c r="F195"/>
  <c r="I24"/>
  <c r="F24"/>
  <c r="J24"/>
  <c r="H24"/>
  <c r="G24"/>
  <c r="H196" l="1"/>
  <c r="J196"/>
  <c r="G196"/>
  <c r="F196"/>
  <c r="I196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<sst xmlns="http://schemas.openxmlformats.org/spreadsheetml/2006/main" count="307" uniqueCount="104">
  <si>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</si>
  <si>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</si>
  <si>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</si>
  <si>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</si>
  <si>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</si>
  <si>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</si>
  <si>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</si>
  <si>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</si>
  <si>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</si>
  <si>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</si>
  <si>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</si>
  <si>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</si>
  <si>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</si>
  <si>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</si>
  <si>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</si>
  <si>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</si>
  <si>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</si>
  <si>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</si>
  <si>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</si>
  <si>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</si>
  <si>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</si>
  <si>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</si>
  <si>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</si>
  <si>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</si>
  <si>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</si>
  <si>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</si>
  <si>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</si>
  <si>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</si>
  <si>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</si>
  <si>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</si>
  <si>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</si>
  <si>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</si>
  <si>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</si>
  <si>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</si>
  <si>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</si>
  <si>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пшеничная</t>
  </si>
  <si>
    <t>хлеб ржаной</t>
  </si>
  <si>
    <t>какао с молоком</t>
  </si>
  <si>
    <t>банан</t>
  </si>
  <si>
    <t>бутерброд с сыром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</si>
  <si>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</si>
  <si>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</si>
  <si>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</si>
  <si>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</si>
  <si>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</si>
  <si>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каша молочная </t>
  </si>
  <si>
    <t>яблоки</t>
  </si>
  <si>
    <t>бутерброд с маслом</t>
  </si>
  <si>
    <t>печенье</t>
  </si>
  <si>
    <t>салат из свеклы</t>
  </si>
  <si>
    <t>курица тушеная в соусе</t>
  </si>
  <si>
    <t>пюре картофельное</t>
  </si>
  <si>
    <t>сок фруктовый</t>
  </si>
  <si>
    <t>суп молочный с крупой</t>
  </si>
  <si>
    <t>яйца вареные</t>
  </si>
  <si>
    <t xml:space="preserve">каша молочная манная </t>
  </si>
  <si>
    <t xml:space="preserve">прянник промышленного производства </t>
  </si>
  <si>
    <t xml:space="preserve">макаронные изделия отварные с маслом </t>
  </si>
  <si>
    <t xml:space="preserve">сосиска отварная </t>
  </si>
  <si>
    <t>коспот из смеси сухофруктов</t>
  </si>
  <si>
    <t xml:space="preserve">хлеб пшеничный </t>
  </si>
  <si>
    <t>салат из тертой моркови</t>
  </si>
  <si>
    <t>плов из курицы</t>
  </si>
  <si>
    <t>йогурт</t>
  </si>
  <si>
    <t>0.06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</si>
  <si>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</si>
  <si>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</si>
  <si>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</si>
  <si>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</si>
  <si>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суп с макаронными изделиями </t>
  </si>
  <si>
    <t>курица тушенная в соусе</t>
  </si>
  <si>
    <t xml:space="preserve">каша гречневая </t>
  </si>
  <si>
    <t>кисель</t>
  </si>
  <si>
    <t xml:space="preserve">хлеб ржаной </t>
  </si>
  <si>
    <t xml:space="preserve">суп гороховый </t>
  </si>
  <si>
    <t>жаркое по-домашнему</t>
  </si>
  <si>
    <t xml:space="preserve">компот из смеси сухофруктов </t>
  </si>
  <si>
    <t>бощ</t>
  </si>
  <si>
    <t xml:space="preserve">фрикадельки из курицы </t>
  </si>
  <si>
    <t xml:space="preserve">каша перловая 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</si>
  <si>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</si>
  <si>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</si>
  <si>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</si>
  <si>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</si>
  <si>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 xml:space="preserve">суп перловый </t>
  </si>
  <si>
    <t xml:space="preserve">помидоры свежие </t>
  </si>
  <si>
    <t xml:space="preserve">плов с говядиной </t>
  </si>
  <si>
    <t xml:space="preserve">суп рисовый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</si>
  <si>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</si>
  <si>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</si>
  <si>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</si>
  <si>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</si>
  <si>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</si>
  <si>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</si>
  <si>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 xml:space="preserve">рассольник </t>
  </si>
  <si>
    <t xml:space="preserve">рыба запеченная </t>
  </si>
  <si>
    <t xml:space="preserve">салат из свеклы </t>
  </si>
  <si>
    <t>компот из смеси сухофруктов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</si>
  <si>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</si>
  <si>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</si>
  <si>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</si>
  <si>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Директор школы</t>
  </si>
  <si>
    <t>МБОУ "В-Дженгутайская СОШ"</t>
  </si>
  <si>
    <t>Меджидова С.Г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</si>
</sst>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102</v>
      </c>
      <c r="D1" s="53"/>
      <c r="E1" s="53"/>
      <c r="F1" s="13" t="s">
        <v>16</v>
      </c>
      <c r="G1" s="2" t="s">
        <v>17</v>
      </c>
      <c r="H1" s="54" t="s">
        <v>101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103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45306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5">
      <c r="A7" s="24"/>
      <c r="B7" s="16"/>
      <c r="C7" s="11"/>
      <c r="D7" s="6"/>
      <c r="E7" s="43" t="s">
        <v>39</v>
      </c>
      <c r="F7" s="44">
        <v>50</v>
      </c>
      <c r="G7" s="44">
        <v>5</v>
      </c>
      <c r="H7" s="44">
        <v>7</v>
      </c>
      <c r="I7" s="44">
        <v>15</v>
      </c>
      <c r="J7" s="44">
        <v>157</v>
      </c>
      <c r="K7" s="45">
        <v>3</v>
      </c>
    </row>
    <row r="8" spans="1:11" ht="1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5">
      <c r="A9" s="24"/>
      <c r="B9" s="16"/>
      <c r="C9" s="11"/>
      <c r="D9" s="7" t="s">
        <v>23</v>
      </c>
      <c r="E9" s="43" t="s">
        <v>36</v>
      </c>
      <c r="F9" s="44">
        <v>10</v>
      </c>
      <c r="G9" s="44">
        <v>1</v>
      </c>
      <c r="H9" s="44"/>
      <c r="I9" s="44">
        <v>3</v>
      </c>
      <c r="J9" s="44">
        <v>26</v>
      </c>
      <c r="K9" s="45"/>
    </row>
    <row r="10" spans="1:11" ht="15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2</v>
      </c>
      <c r="H10" s="44">
        <v>1</v>
      </c>
      <c r="I10" s="44">
        <v>21</v>
      </c>
      <c r="J10" s="44">
        <v>96</v>
      </c>
      <c r="K10" s="45">
        <v>231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86</v>
      </c>
      <c r="J13" s="20">
        <f t="shared" si="0"/>
        <v>622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69</v>
      </c>
      <c r="F14" s="44">
        <v>250</v>
      </c>
      <c r="G14" s="44">
        <v>3</v>
      </c>
      <c r="H14" s="44">
        <v>3</v>
      </c>
      <c r="I14" s="44">
        <v>23</v>
      </c>
      <c r="J14" s="44">
        <v>122</v>
      </c>
      <c r="K14" s="45">
        <v>85</v>
      </c>
    </row>
    <row r="15" spans="1:11" ht="15">
      <c r="A15" s="24"/>
      <c r="B15" s="16"/>
      <c r="C15" s="11"/>
      <c r="D15" s="7" t="s">
        <v>27</v>
      </c>
      <c r="E15" s="43" t="s">
        <v>70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198</v>
      </c>
    </row>
    <row r="16" spans="1:11" ht="15">
      <c r="A16" s="24"/>
      <c r="B16" s="16"/>
      <c r="C16" s="11"/>
      <c r="D16" s="7" t="s">
        <v>28</v>
      </c>
      <c r="E16" s="43" t="s">
        <v>71</v>
      </c>
      <c r="F16" s="44">
        <v>150</v>
      </c>
      <c r="G16" s="44">
        <v>9</v>
      </c>
      <c r="H16" s="44">
        <v>6</v>
      </c>
      <c r="I16" s="44">
        <v>39</v>
      </c>
      <c r="J16" s="44">
        <v>243</v>
      </c>
      <c r="K16" s="45">
        <v>114</v>
      </c>
    </row>
    <row r="17" spans="1:11" ht="15">
      <c r="A17" s="24"/>
      <c r="B17" s="16"/>
      <c r="C17" s="11"/>
      <c r="D17" s="7" t="s">
        <v>29</v>
      </c>
      <c r="E17" s="43" t="s">
        <v>72</v>
      </c>
      <c r="F17" s="44">
        <v>200</v>
      </c>
      <c r="G17" s="44"/>
      <c r="H17" s="44"/>
      <c r="I17" s="44">
        <v>24</v>
      </c>
      <c r="J17" s="44">
        <v>103</v>
      </c>
      <c r="K17" s="45">
        <v>242</v>
      </c>
    </row>
    <row r="18" spans="1:11" ht="15">
      <c r="A18" s="24"/>
      <c r="B18" s="16"/>
      <c r="C18" s="11"/>
      <c r="D18" s="7" t="s">
        <v>30</v>
      </c>
      <c r="E18" s="43" t="s">
        <v>60</v>
      </c>
      <c r="F18" s="44">
        <v>50</v>
      </c>
      <c r="G18" s="44">
        <v>4</v>
      </c>
      <c r="H18" s="44">
        <v>1</v>
      </c>
      <c r="I18" s="44">
        <v>24</v>
      </c>
      <c r="J18" s="44">
        <v>133</v>
      </c>
      <c r="K18" s="45"/>
    </row>
    <row r="19" spans="1:11" ht="15">
      <c r="A19" s="24"/>
      <c r="B19" s="16"/>
      <c r="C19" s="11"/>
      <c r="D19" s="7" t="s">
        <v>31</v>
      </c>
      <c r="E19" s="43" t="s">
        <v>73</v>
      </c>
      <c r="F19" s="44">
        <v>20</v>
      </c>
      <c r="G19" s="44">
        <v>1</v>
      </c>
      <c r="H19" s="44"/>
      <c r="I19" s="44">
        <v>7</v>
      </c>
      <c r="J19" s="44">
        <v>52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1320</v>
      </c>
      <c r="G24" s="33">
        <f t="shared" ref="G24:J24" si="2">G13+G23</f>
        <v>49</v>
      </c>
      <c r="H24" s="33">
        <f t="shared" si="2"/>
        <v>48</v>
      </c>
      <c r="I24" s="33">
        <f t="shared" si="2"/>
        <v>210</v>
      </c>
      <c r="J24" s="33">
        <f t="shared" si="2"/>
        <v>1443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3" t="s">
        <v>40</v>
      </c>
      <c r="F25" s="44">
        <v>40</v>
      </c>
      <c r="G25" s="44">
        <v>2</v>
      </c>
      <c r="H25" s="44"/>
      <c r="I25" s="44">
        <v>1</v>
      </c>
      <c r="J25" s="44">
        <v>5</v>
      </c>
      <c r="K25" s="45">
        <v>54</v>
      </c>
    </row>
    <row r="26" spans="1:11" ht="15">
      <c r="A26" s="15"/>
      <c r="B26" s="16"/>
      <c r="C26" s="11"/>
      <c r="D26" s="6"/>
      <c r="E26" s="43" t="s">
        <v>41</v>
      </c>
      <c r="F26" s="44">
        <v>90</v>
      </c>
      <c r="G26" s="44">
        <v>14</v>
      </c>
      <c r="H26" s="44">
        <v>14</v>
      </c>
      <c r="I26" s="44">
        <v>2</v>
      </c>
      <c r="J26" s="44">
        <v>190</v>
      </c>
      <c r="K26" s="45">
        <v>175</v>
      </c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 t="s">
        <v>42</v>
      </c>
      <c r="F28" s="44">
        <v>150</v>
      </c>
      <c r="G28" s="44">
        <v>9</v>
      </c>
      <c r="H28" s="44">
        <v>6</v>
      </c>
      <c r="I28" s="44">
        <v>39</v>
      </c>
      <c r="J28" s="44">
        <v>243</v>
      </c>
      <c r="K28" s="45">
        <v>114</v>
      </c>
    </row>
    <row r="29" spans="1:11" ht="15">
      <c r="A29" s="15"/>
      <c r="B29" s="16"/>
      <c r="C29" s="11"/>
      <c r="D29" s="7" t="s">
        <v>24</v>
      </c>
      <c r="E29" s="43" t="s">
        <v>43</v>
      </c>
      <c r="F29" s="44">
        <v>200</v>
      </c>
      <c r="G29" s="44"/>
      <c r="H29" s="44"/>
      <c r="I29" s="44">
        <v>28</v>
      </c>
      <c r="J29" s="44">
        <v>114</v>
      </c>
      <c r="K29" s="45">
        <v>236</v>
      </c>
    </row>
    <row r="30" spans="1:11" ht="15">
      <c r="A30" s="15"/>
      <c r="B30" s="16"/>
      <c r="C30" s="11"/>
      <c r="D30" s="6"/>
      <c r="E30" s="43" t="s">
        <v>44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5">
      <c r="A31" s="15"/>
      <c r="B31" s="16"/>
      <c r="C31" s="11"/>
      <c r="D31" s="6"/>
      <c r="E31" s="43" t="s">
        <v>36</v>
      </c>
      <c r="F31" s="44">
        <v>10</v>
      </c>
      <c r="G31" s="44">
        <v>1</v>
      </c>
      <c r="H31" s="44"/>
      <c r="I31" s="44">
        <v>3</v>
      </c>
      <c r="J31" s="44">
        <v>26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28</v>
      </c>
      <c r="H32" s="20">
        <f t="shared" ref="H32" si="4">SUM(H25:H31)</f>
        <v>20</v>
      </c>
      <c r="I32" s="20">
        <f t="shared" ref="I32" si="5">SUM(I25:I31)</f>
        <v>87</v>
      </c>
      <c r="J32" s="20">
        <f t="shared" ref="J32" si="6">SUM(J25:J31)</f>
        <v>658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74</v>
      </c>
      <c r="F33" s="44">
        <v>250</v>
      </c>
      <c r="G33" s="44">
        <v>5</v>
      </c>
      <c r="H33" s="44">
        <v>3</v>
      </c>
      <c r="I33" s="44">
        <v>22</v>
      </c>
      <c r="J33" s="44">
        <v>131</v>
      </c>
      <c r="K33" s="45">
        <v>78</v>
      </c>
    </row>
    <row r="34" spans="1:11" ht="15">
      <c r="A34" s="15"/>
      <c r="B34" s="16"/>
      <c r="C34" s="11"/>
      <c r="D34" s="7" t="s">
        <v>27</v>
      </c>
      <c r="E34" s="43" t="s">
        <v>75</v>
      </c>
      <c r="F34" s="44">
        <v>170</v>
      </c>
      <c r="G34" s="44">
        <v>19</v>
      </c>
      <c r="H34" s="44">
        <v>19</v>
      </c>
      <c r="I34" s="44">
        <v>20</v>
      </c>
      <c r="J34" s="44">
        <v>330</v>
      </c>
      <c r="K34" s="45">
        <v>174</v>
      </c>
    </row>
    <row r="35" spans="1:11" ht="15">
      <c r="A35" s="15"/>
      <c r="B35" s="16"/>
      <c r="C35" s="11"/>
      <c r="D35" s="7" t="s">
        <v>28</v>
      </c>
      <c r="E35" s="43" t="s">
        <v>76</v>
      </c>
      <c r="F35" s="44">
        <v>200</v>
      </c>
      <c r="G35" s="44">
        <v>1</v>
      </c>
      <c r="H35" s="44"/>
      <c r="I35" s="44">
        <v>31</v>
      </c>
      <c r="J35" s="44">
        <v>130</v>
      </c>
      <c r="K35" s="45">
        <v>241</v>
      </c>
    </row>
    <row r="36" spans="1:11" ht="15">
      <c r="A36" s="15"/>
      <c r="B36" s="16"/>
      <c r="C36" s="11"/>
      <c r="D36" s="7" t="s">
        <v>29</v>
      </c>
      <c r="E36" s="43" t="s">
        <v>60</v>
      </c>
      <c r="F36" s="44">
        <v>50</v>
      </c>
      <c r="G36" s="44">
        <v>4</v>
      </c>
      <c r="H36" s="44">
        <v>1</v>
      </c>
      <c r="I36" s="44">
        <v>24</v>
      </c>
      <c r="J36" s="44">
        <v>133</v>
      </c>
      <c r="K36" s="45"/>
    </row>
    <row r="37" spans="1:11" ht="15">
      <c r="A37" s="15"/>
      <c r="B37" s="16"/>
      <c r="C37" s="11"/>
      <c r="D37" s="7" t="s">
        <v>30</v>
      </c>
      <c r="E37" s="43" t="s">
        <v>73</v>
      </c>
      <c r="F37" s="44">
        <v>20</v>
      </c>
      <c r="G37" s="44">
        <v>1</v>
      </c>
      <c r="H37" s="44"/>
      <c r="I37" s="44">
        <v>7</v>
      </c>
      <c r="J37" s="44">
        <v>52</v>
      </c>
      <c r="K37" s="45"/>
    </row>
    <row r="38" spans="1:11" ht="15">
      <c r="A38" s="15"/>
      <c r="B38" s="16"/>
      <c r="C38" s="11"/>
      <c r="D38" s="7" t="s">
        <v>31</v>
      </c>
      <c r="E38" s="43" t="s">
        <v>46</v>
      </c>
      <c r="F38" s="44">
        <v>100</v>
      </c>
      <c r="G38" s="44"/>
      <c r="H38" s="44"/>
      <c r="I38" s="44">
        <v>10</v>
      </c>
      <c r="J38" s="44">
        <v>47</v>
      </c>
      <c r="K38" s="45">
        <v>231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1310</v>
      </c>
      <c r="G43" s="33">
        <f t="shared" ref="G43" si="11">G32+G42</f>
        <v>58</v>
      </c>
      <c r="H43" s="33">
        <f t="shared" ref="H43" si="12">H32+H42</f>
        <v>43</v>
      </c>
      <c r="I43" s="33">
        <f t="shared" ref="I43" si="13">I32+I42</f>
        <v>201</v>
      </c>
      <c r="J43" s="33">
        <f t="shared" ref="J43" si="14">J32+J42</f>
        <v>1481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5">
      <c r="A47" s="24"/>
      <c r="B47" s="16"/>
      <c r="C47" s="11"/>
      <c r="D47" s="7" t="s">
        <v>23</v>
      </c>
      <c r="E47" s="43" t="s">
        <v>36</v>
      </c>
      <c r="F47" s="44">
        <v>10</v>
      </c>
      <c r="G47" s="44">
        <v>1</v>
      </c>
      <c r="H47" s="44"/>
      <c r="I47" s="44">
        <v>3</v>
      </c>
      <c r="J47" s="44">
        <v>26</v>
      </c>
      <c r="K47" s="45"/>
    </row>
    <row r="48" spans="1:11" ht="15">
      <c r="A48" s="24"/>
      <c r="B48" s="16"/>
      <c r="C48" s="11"/>
      <c r="D48" s="7" t="s">
        <v>24</v>
      </c>
      <c r="E48" s="48"/>
      <c r="F48" s="48"/>
      <c r="G48" s="48"/>
      <c r="H48" s="48"/>
      <c r="I48" s="48"/>
      <c r="J48" s="48"/>
      <c r="K48" s="48"/>
    </row>
    <row r="49" spans="1:11" ht="15">
      <c r="A49" s="24"/>
      <c r="B49" s="16"/>
      <c r="C49" s="11"/>
      <c r="D49" s="6"/>
      <c r="E49" s="43" t="s">
        <v>47</v>
      </c>
      <c r="F49" s="44">
        <v>35</v>
      </c>
      <c r="G49" s="44">
        <v>2</v>
      </c>
      <c r="H49" s="44">
        <v>4</v>
      </c>
      <c r="I49" s="44">
        <v>15</v>
      </c>
      <c r="J49" s="44">
        <v>115</v>
      </c>
      <c r="K49" s="45">
        <v>1</v>
      </c>
    </row>
    <row r="50" spans="1:11" ht="15">
      <c r="A50" s="24"/>
      <c r="B50" s="16"/>
      <c r="C50" s="11"/>
      <c r="D50" s="6"/>
      <c r="E50" s="43" t="s">
        <v>48</v>
      </c>
      <c r="F50" s="44">
        <v>40</v>
      </c>
      <c r="G50" s="44">
        <v>3</v>
      </c>
      <c r="H50" s="44">
        <v>4</v>
      </c>
      <c r="I50" s="44">
        <v>30</v>
      </c>
      <c r="J50" s="44">
        <v>167</v>
      </c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18</v>
      </c>
      <c r="H51" s="20">
        <f t="shared" ref="H51" si="16">SUM(H44:H50)</f>
        <v>23</v>
      </c>
      <c r="I51" s="20">
        <f t="shared" ref="I51" si="17">SUM(I44:I50)</f>
        <v>106</v>
      </c>
      <c r="J51" s="20">
        <f t="shared" ref="J51" si="18">SUM(J44:J50)</f>
        <v>671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77</v>
      </c>
      <c r="F52" s="44">
        <v>250</v>
      </c>
      <c r="G52" s="44">
        <v>3</v>
      </c>
      <c r="H52" s="44">
        <v>5</v>
      </c>
      <c r="I52" s="44">
        <v>8</v>
      </c>
      <c r="J52" s="44">
        <v>94</v>
      </c>
      <c r="K52" s="45">
        <v>62</v>
      </c>
    </row>
    <row r="53" spans="1:11" ht="15">
      <c r="A53" s="24"/>
      <c r="B53" s="16"/>
      <c r="C53" s="11"/>
      <c r="D53" s="7" t="s">
        <v>27</v>
      </c>
      <c r="E53" s="43" t="s">
        <v>78</v>
      </c>
      <c r="F53" s="44">
        <v>90</v>
      </c>
      <c r="G53" s="44">
        <v>15</v>
      </c>
      <c r="H53" s="44">
        <v>8</v>
      </c>
      <c r="I53" s="44">
        <v>7</v>
      </c>
      <c r="J53" s="44">
        <v>160</v>
      </c>
      <c r="K53" s="45">
        <v>200</v>
      </c>
    </row>
    <row r="54" spans="1:11" ht="15">
      <c r="A54" s="24"/>
      <c r="B54" s="16"/>
      <c r="C54" s="11"/>
      <c r="D54" s="7" t="s">
        <v>28</v>
      </c>
      <c r="E54" s="43" t="s">
        <v>79</v>
      </c>
      <c r="F54" s="44">
        <v>150</v>
      </c>
      <c r="G54" s="44">
        <v>3</v>
      </c>
      <c r="H54" s="44">
        <v>2</v>
      </c>
      <c r="I54" s="44">
        <v>20</v>
      </c>
      <c r="J54" s="44">
        <v>118</v>
      </c>
      <c r="K54" s="45">
        <v>114</v>
      </c>
    </row>
    <row r="55" spans="1:11" ht="15">
      <c r="A55" s="24"/>
      <c r="B55" s="16"/>
      <c r="C55" s="11"/>
      <c r="D55" s="7" t="s">
        <v>29</v>
      </c>
      <c r="E55" s="43" t="s">
        <v>76</v>
      </c>
      <c r="F55" s="44">
        <v>200</v>
      </c>
      <c r="G55" s="44">
        <v>1</v>
      </c>
      <c r="H55" s="44"/>
      <c r="I55" s="44">
        <v>31</v>
      </c>
      <c r="J55" s="44">
        <v>130</v>
      </c>
      <c r="K55" s="45">
        <v>241</v>
      </c>
    </row>
    <row r="56" spans="1:11" ht="15">
      <c r="A56" s="24"/>
      <c r="B56" s="16"/>
      <c r="C56" s="11"/>
      <c r="D56" s="7" t="s">
        <v>30</v>
      </c>
      <c r="E56" s="43" t="s">
        <v>60</v>
      </c>
      <c r="F56" s="44">
        <v>50</v>
      </c>
      <c r="G56" s="44">
        <v>4</v>
      </c>
      <c r="H56" s="44">
        <v>1</v>
      </c>
      <c r="I56" s="44">
        <v>24</v>
      </c>
      <c r="J56" s="44">
        <v>133</v>
      </c>
      <c r="K56" s="45"/>
    </row>
    <row r="57" spans="1:11" ht="15">
      <c r="A57" s="24"/>
      <c r="B57" s="16"/>
      <c r="C57" s="11"/>
      <c r="D57" s="7" t="s">
        <v>31</v>
      </c>
      <c r="E57" s="43" t="s">
        <v>73</v>
      </c>
      <c r="F57" s="44">
        <v>20</v>
      </c>
      <c r="G57" s="44">
        <v>1</v>
      </c>
      <c r="H57" s="44"/>
      <c r="I57" s="44">
        <v>7</v>
      </c>
      <c r="J57" s="44">
        <v>52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1245</v>
      </c>
      <c r="G62" s="33">
        <f t="shared" ref="G62" si="23">G51+G61</f>
        <v>45</v>
      </c>
      <c r="H62" s="33">
        <f t="shared" ref="H62" si="24">H51+H61</f>
        <v>39</v>
      </c>
      <c r="I62" s="33">
        <f t="shared" ref="I62" si="25">I51+I61</f>
        <v>203</v>
      </c>
      <c r="J62" s="33">
        <f t="shared" ref="J62" si="26">J51+J61</f>
        <v>1358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3" t="s">
        <v>49</v>
      </c>
      <c r="F63" s="44">
        <v>60</v>
      </c>
      <c r="G63" s="44">
        <v>3</v>
      </c>
      <c r="H63" s="44">
        <v>4</v>
      </c>
      <c r="I63" s="44">
        <v>6</v>
      </c>
      <c r="J63" s="44">
        <v>56</v>
      </c>
      <c r="K63" s="45">
        <v>38</v>
      </c>
    </row>
    <row r="64" spans="1:11" ht="15">
      <c r="A64" s="24"/>
      <c r="B64" s="16"/>
      <c r="C64" s="11"/>
      <c r="D64" s="6"/>
      <c r="E64" s="43" t="s">
        <v>50</v>
      </c>
      <c r="F64" s="44">
        <v>90</v>
      </c>
      <c r="G64" s="44">
        <v>14</v>
      </c>
      <c r="H64" s="44">
        <v>17</v>
      </c>
      <c r="I64" s="44">
        <v>7</v>
      </c>
      <c r="J64" s="44">
        <v>168</v>
      </c>
      <c r="K64" s="45">
        <v>198</v>
      </c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 t="s">
        <v>51</v>
      </c>
      <c r="F66" s="44">
        <v>150</v>
      </c>
      <c r="G66" s="44">
        <v>3</v>
      </c>
      <c r="H66" s="44">
        <v>4</v>
      </c>
      <c r="I66" s="44">
        <v>22</v>
      </c>
      <c r="J66" s="44">
        <v>173</v>
      </c>
      <c r="K66" s="45">
        <v>91</v>
      </c>
    </row>
    <row r="67" spans="1:11" ht="15">
      <c r="A67" s="24"/>
      <c r="B67" s="16"/>
      <c r="C67" s="11"/>
      <c r="D67" s="7" t="s">
        <v>24</v>
      </c>
      <c r="E67" s="43" t="s">
        <v>52</v>
      </c>
      <c r="F67" s="44">
        <v>200</v>
      </c>
      <c r="G67" s="44">
        <v>1</v>
      </c>
      <c r="H67" s="44"/>
      <c r="I67" s="44">
        <v>20</v>
      </c>
      <c r="J67" s="44">
        <v>104</v>
      </c>
      <c r="K67" s="45">
        <v>271</v>
      </c>
    </row>
    <row r="68" spans="1:11" ht="15">
      <c r="A68" s="24"/>
      <c r="B68" s="16"/>
      <c r="C68" s="11"/>
      <c r="D68" s="6"/>
      <c r="E68" s="43" t="s">
        <v>44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5">
      <c r="A69" s="24"/>
      <c r="B69" s="16"/>
      <c r="C69" s="11"/>
      <c r="D69" s="6"/>
      <c r="E69" s="43" t="s">
        <v>36</v>
      </c>
      <c r="F69" s="44">
        <v>10</v>
      </c>
      <c r="G69" s="44">
        <v>1</v>
      </c>
      <c r="H69" s="44"/>
      <c r="I69" s="44">
        <v>3</v>
      </c>
      <c r="J69" s="44">
        <v>26</v>
      </c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24</v>
      </c>
      <c r="H70" s="20">
        <f t="shared" ref="H70" si="28">SUM(H63:H69)</f>
        <v>25</v>
      </c>
      <c r="I70" s="20">
        <f t="shared" ref="I70" si="29">SUM(I63:I69)</f>
        <v>72</v>
      </c>
      <c r="J70" s="20">
        <f t="shared" ref="J70" si="30">SUM(J63:J69)</f>
        <v>607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80</v>
      </c>
      <c r="F71" s="44">
        <v>250</v>
      </c>
      <c r="G71" s="44">
        <v>2</v>
      </c>
      <c r="H71" s="44">
        <v>3</v>
      </c>
      <c r="I71" s="44">
        <v>5</v>
      </c>
      <c r="J71" s="44">
        <v>135</v>
      </c>
      <c r="K71" s="45">
        <v>75</v>
      </c>
    </row>
    <row r="72" spans="1:11" ht="15">
      <c r="A72" s="24"/>
      <c r="B72" s="16"/>
      <c r="C72" s="11"/>
      <c r="D72" s="7" t="s">
        <v>27</v>
      </c>
      <c r="E72" s="43" t="s">
        <v>81</v>
      </c>
      <c r="F72" s="44">
        <v>90</v>
      </c>
      <c r="G72" s="44">
        <v>23</v>
      </c>
      <c r="H72" s="44">
        <v>6</v>
      </c>
      <c r="I72" s="44">
        <v>5</v>
      </c>
      <c r="J72" s="44">
        <v>255</v>
      </c>
      <c r="K72" s="45">
        <v>157</v>
      </c>
    </row>
    <row r="73" spans="1:11" ht="15">
      <c r="A73" s="24"/>
      <c r="B73" s="16"/>
      <c r="C73" s="11"/>
      <c r="D73" s="7" t="s">
        <v>28</v>
      </c>
      <c r="E73" s="43" t="s">
        <v>82</v>
      </c>
      <c r="F73" s="44">
        <v>150</v>
      </c>
      <c r="G73" s="44">
        <v>3</v>
      </c>
      <c r="H73" s="44">
        <v>4</v>
      </c>
      <c r="I73" s="44">
        <v>22</v>
      </c>
      <c r="J73" s="44">
        <v>173</v>
      </c>
      <c r="K73" s="45">
        <v>91</v>
      </c>
    </row>
    <row r="74" spans="1:11" ht="15">
      <c r="A74" s="24"/>
      <c r="B74" s="16"/>
      <c r="C74" s="11"/>
      <c r="D74" s="7" t="s">
        <v>29</v>
      </c>
      <c r="E74" s="43" t="s">
        <v>43</v>
      </c>
      <c r="F74" s="44">
        <v>200</v>
      </c>
      <c r="G74" s="44"/>
      <c r="H74" s="44"/>
      <c r="I74" s="44">
        <v>28</v>
      </c>
      <c r="J74" s="44">
        <v>114</v>
      </c>
      <c r="K74" s="45">
        <v>236</v>
      </c>
    </row>
    <row r="75" spans="1:11" ht="15">
      <c r="A75" s="24"/>
      <c r="B75" s="16"/>
      <c r="C75" s="11"/>
      <c r="D75" s="7" t="s">
        <v>30</v>
      </c>
      <c r="E75" s="43" t="s">
        <v>83</v>
      </c>
      <c r="F75" s="44">
        <v>60</v>
      </c>
      <c r="G75" s="44">
        <v>1</v>
      </c>
      <c r="H75" s="44"/>
      <c r="I75" s="44">
        <v>5</v>
      </c>
      <c r="J75" s="44">
        <v>52</v>
      </c>
      <c r="K75" s="45">
        <v>35</v>
      </c>
    </row>
    <row r="76" spans="1:11" ht="15">
      <c r="A76" s="24"/>
      <c r="B76" s="16"/>
      <c r="C76" s="11"/>
      <c r="D76" s="7" t="s">
        <v>31</v>
      </c>
      <c r="E76" s="43" t="s">
        <v>60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/>
    </row>
    <row r="77" spans="1:11" ht="15">
      <c r="A77" s="24"/>
      <c r="B77" s="16"/>
      <c r="C77" s="11"/>
      <c r="D77" s="7" t="s">
        <v>32</v>
      </c>
      <c r="E77" s="43" t="s">
        <v>73</v>
      </c>
      <c r="F77" s="44">
        <v>20</v>
      </c>
      <c r="G77" s="44">
        <v>1</v>
      </c>
      <c r="H77" s="44"/>
      <c r="I77" s="44">
        <v>7</v>
      </c>
      <c r="J77" s="44">
        <v>52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14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1360</v>
      </c>
      <c r="G81" s="33">
        <f t="shared" ref="G81" si="35">G70+G80</f>
        <v>58</v>
      </c>
      <c r="H81" s="33">
        <f t="shared" ref="H81" si="36">H70+H80</f>
        <v>39</v>
      </c>
      <c r="I81" s="33">
        <f t="shared" ref="I81" si="37">I70+I80</f>
        <v>168</v>
      </c>
      <c r="J81" s="33">
        <f t="shared" ref="J81" si="38">J70+J80</f>
        <v>1521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250</v>
      </c>
      <c r="G82" s="41">
        <v>7</v>
      </c>
      <c r="H82" s="41">
        <v>7</v>
      </c>
      <c r="I82" s="41">
        <v>7</v>
      </c>
      <c r="J82" s="41">
        <v>182</v>
      </c>
      <c r="K82" s="42">
        <v>87</v>
      </c>
    </row>
    <row r="83" spans="1:11" ht="15">
      <c r="A83" s="24"/>
      <c r="B83" s="16"/>
      <c r="C83" s="11"/>
      <c r="D83" s="6"/>
      <c r="E83" s="43" t="s">
        <v>54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5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5">
      <c r="A85" s="24"/>
      <c r="B85" s="16"/>
      <c r="C85" s="11"/>
      <c r="D85" s="7" t="s">
        <v>23</v>
      </c>
      <c r="E85" s="43" t="s">
        <v>36</v>
      </c>
      <c r="F85" s="44">
        <v>10</v>
      </c>
      <c r="G85" s="44">
        <v>1</v>
      </c>
      <c r="H85" s="44"/>
      <c r="I85" s="44">
        <v>3</v>
      </c>
      <c r="J85" s="44">
        <v>26</v>
      </c>
      <c r="K85" s="45"/>
    </row>
    <row r="86" spans="1:11" ht="15">
      <c r="A86" s="24"/>
      <c r="B86" s="16"/>
      <c r="C86" s="11"/>
      <c r="D86" s="7" t="s">
        <v>24</v>
      </c>
      <c r="E86" s="43" t="s">
        <v>46</v>
      </c>
      <c r="F86" s="44">
        <v>100</v>
      </c>
      <c r="G86" s="44"/>
      <c r="H86" s="44"/>
      <c r="I86" s="44">
        <v>10</v>
      </c>
      <c r="J86" s="44">
        <v>47</v>
      </c>
      <c r="K86" s="45">
        <v>231</v>
      </c>
    </row>
    <row r="87" spans="1:11" ht="15">
      <c r="A87" s="24"/>
      <c r="B87" s="16"/>
      <c r="C87" s="11"/>
      <c r="D87" s="6"/>
      <c r="E87" s="43" t="s">
        <v>39</v>
      </c>
      <c r="F87" s="44">
        <v>50</v>
      </c>
      <c r="G87" s="44">
        <v>5</v>
      </c>
      <c r="H87" s="44">
        <v>7</v>
      </c>
      <c r="I87" s="44">
        <v>15</v>
      </c>
      <c r="J87" s="44">
        <v>157</v>
      </c>
      <c r="K87" s="45">
        <v>3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22</v>
      </c>
      <c r="H89" s="20">
        <f t="shared" ref="H89" si="40">SUM(H82:H88)</f>
        <v>24</v>
      </c>
      <c r="I89" s="20">
        <f t="shared" ref="I89" si="41">SUM(I82:I88)</f>
        <v>53</v>
      </c>
      <c r="J89" s="20">
        <f t="shared" ref="J89" si="42">SUM(J82:J88)</f>
        <v>598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250</v>
      </c>
      <c r="G90" s="44">
        <v>2</v>
      </c>
      <c r="H90" s="44">
        <v>5</v>
      </c>
      <c r="I90" s="44">
        <v>10</v>
      </c>
      <c r="J90" s="44">
        <v>121</v>
      </c>
      <c r="K90" s="45">
        <v>73</v>
      </c>
    </row>
    <row r="91" spans="1:11" ht="15">
      <c r="A91" s="24"/>
      <c r="B91" s="16"/>
      <c r="C91" s="11"/>
      <c r="D91" s="7" t="s">
        <v>27</v>
      </c>
      <c r="E91" s="43" t="s">
        <v>85</v>
      </c>
      <c r="F91" s="44">
        <v>40</v>
      </c>
      <c r="G91" s="44"/>
      <c r="H91" s="44"/>
      <c r="I91" s="44">
        <v>2</v>
      </c>
      <c r="J91" s="44">
        <v>10</v>
      </c>
      <c r="K91" s="45">
        <v>54</v>
      </c>
    </row>
    <row r="92" spans="1:11" ht="15">
      <c r="A92" s="24"/>
      <c r="B92" s="16"/>
      <c r="C92" s="11"/>
      <c r="D92" s="7" t="s">
        <v>28</v>
      </c>
      <c r="E92" s="43" t="s">
        <v>86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5">
      <c r="A93" s="24"/>
      <c r="B93" s="16"/>
      <c r="C93" s="11"/>
      <c r="D93" s="7" t="s">
        <v>29</v>
      </c>
      <c r="E93" s="43" t="s">
        <v>76</v>
      </c>
      <c r="F93" s="44">
        <v>200</v>
      </c>
      <c r="G93" s="44">
        <v>1</v>
      </c>
      <c r="H93" s="44"/>
      <c r="I93" s="44">
        <v>31</v>
      </c>
      <c r="J93" s="44">
        <v>130</v>
      </c>
      <c r="K93" s="45">
        <v>241</v>
      </c>
    </row>
    <row r="94" spans="1:11" ht="15">
      <c r="A94" s="24"/>
      <c r="B94" s="16"/>
      <c r="C94" s="11"/>
      <c r="D94" s="7" t="s">
        <v>30</v>
      </c>
      <c r="E94" s="43" t="s">
        <v>60</v>
      </c>
      <c r="F94" s="44">
        <v>50</v>
      </c>
      <c r="G94" s="44">
        <v>4</v>
      </c>
      <c r="H94" s="44">
        <v>1</v>
      </c>
      <c r="I94" s="44">
        <v>24</v>
      </c>
      <c r="J94" s="44">
        <v>133</v>
      </c>
      <c r="K94" s="45"/>
    </row>
    <row r="95" spans="1:11" ht="15">
      <c r="A95" s="24"/>
      <c r="B95" s="16"/>
      <c r="C95" s="11"/>
      <c r="D95" s="7" t="s">
        <v>31</v>
      </c>
      <c r="E95" s="43" t="s">
        <v>73</v>
      </c>
      <c r="F95" s="44">
        <v>20</v>
      </c>
      <c r="G95" s="44">
        <v>1</v>
      </c>
      <c r="H95" s="44"/>
      <c r="I95" s="44">
        <v>7</v>
      </c>
      <c r="J95" s="44">
        <v>52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1360</v>
      </c>
      <c r="G100" s="33">
        <f t="shared" ref="G100" si="47">G89+G99</f>
        <v>48</v>
      </c>
      <c r="H100" s="33">
        <f t="shared" ref="H100" si="48">H89+H99</f>
        <v>48</v>
      </c>
      <c r="I100" s="33">
        <f t="shared" ref="I100" si="49">I89+I99</f>
        <v>151</v>
      </c>
      <c r="J100" s="33">
        <f t="shared" ref="J100" si="50">J89+J99</f>
        <v>1381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6</v>
      </c>
      <c r="H101" s="41">
        <v>8</v>
      </c>
      <c r="I101" s="41">
        <v>26</v>
      </c>
      <c r="J101" s="41">
        <v>195</v>
      </c>
      <c r="K101" s="42">
        <v>117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4</v>
      </c>
      <c r="H103" s="44">
        <v>5</v>
      </c>
      <c r="I103" s="44">
        <v>18</v>
      </c>
      <c r="J103" s="44">
        <v>123</v>
      </c>
      <c r="K103" s="45">
        <v>266</v>
      </c>
    </row>
    <row r="104" spans="1:11" ht="15">
      <c r="A104" s="24"/>
      <c r="B104" s="16"/>
      <c r="C104" s="11"/>
      <c r="D104" s="7" t="s">
        <v>23</v>
      </c>
      <c r="E104" s="43" t="s">
        <v>36</v>
      </c>
      <c r="F104" s="44">
        <v>10</v>
      </c>
      <c r="G104" s="44">
        <v>1</v>
      </c>
      <c r="H104" s="44"/>
      <c r="I104" s="44">
        <v>3</v>
      </c>
      <c r="J104" s="44">
        <v>26</v>
      </c>
      <c r="K104" s="45"/>
    </row>
    <row r="105" spans="1:11" ht="15">
      <c r="A105" s="24"/>
      <c r="B105" s="16"/>
      <c r="C105" s="11"/>
      <c r="D105" s="7" t="s">
        <v>24</v>
      </c>
      <c r="E105" s="43" t="s">
        <v>46</v>
      </c>
      <c r="F105" s="44">
        <v>100</v>
      </c>
      <c r="G105" s="44"/>
      <c r="H105" s="44"/>
      <c r="I105" s="44">
        <v>10</v>
      </c>
      <c r="J105" s="44">
        <v>47</v>
      </c>
      <c r="K105" s="45">
        <v>231</v>
      </c>
    </row>
    <row r="106" spans="1:11" ht="15">
      <c r="A106" s="24"/>
      <c r="B106" s="16"/>
      <c r="C106" s="11"/>
      <c r="D106" s="6"/>
      <c r="E106" s="43" t="s">
        <v>39</v>
      </c>
      <c r="F106" s="44">
        <v>50</v>
      </c>
      <c r="G106" s="44">
        <v>5</v>
      </c>
      <c r="H106" s="44">
        <v>7</v>
      </c>
      <c r="I106" s="44">
        <v>15</v>
      </c>
      <c r="J106" s="44">
        <v>157</v>
      </c>
      <c r="K106" s="45">
        <v>3</v>
      </c>
    </row>
    <row r="107" spans="1:11" ht="15">
      <c r="A107" s="24"/>
      <c r="B107" s="16"/>
      <c r="C107" s="11"/>
      <c r="D107" s="6"/>
      <c r="E107" s="43" t="s">
        <v>56</v>
      </c>
      <c r="F107" s="44">
        <v>40</v>
      </c>
      <c r="G107" s="44">
        <v>1</v>
      </c>
      <c r="H107" s="44">
        <v>25</v>
      </c>
      <c r="I107" s="44">
        <v>12</v>
      </c>
      <c r="J107" s="44">
        <v>187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17</v>
      </c>
      <c r="H108" s="20">
        <f t="shared" si="51"/>
        <v>45</v>
      </c>
      <c r="I108" s="20">
        <f t="shared" si="51"/>
        <v>84</v>
      </c>
      <c r="J108" s="20">
        <f t="shared" si="51"/>
        <v>735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250</v>
      </c>
      <c r="G109" s="44">
        <v>5</v>
      </c>
      <c r="H109" s="44">
        <v>7</v>
      </c>
      <c r="I109" s="44">
        <v>12</v>
      </c>
      <c r="J109" s="44">
        <v>140</v>
      </c>
      <c r="K109" s="45">
        <v>78</v>
      </c>
    </row>
    <row r="110" spans="1:11" ht="15">
      <c r="A110" s="24"/>
      <c r="B110" s="16"/>
      <c r="C110" s="11"/>
      <c r="D110" s="7" t="s">
        <v>27</v>
      </c>
      <c r="E110" s="43" t="s">
        <v>50</v>
      </c>
      <c r="F110" s="44">
        <v>90</v>
      </c>
      <c r="G110" s="44">
        <v>14</v>
      </c>
      <c r="H110" s="44">
        <v>17</v>
      </c>
      <c r="I110" s="44">
        <v>7</v>
      </c>
      <c r="J110" s="44">
        <v>168</v>
      </c>
      <c r="K110" s="45">
        <v>198</v>
      </c>
    </row>
    <row r="111" spans="1:11" ht="15">
      <c r="A111" s="24"/>
      <c r="B111" s="16"/>
      <c r="C111" s="11"/>
      <c r="D111" s="7" t="s">
        <v>28</v>
      </c>
      <c r="E111" s="43" t="s">
        <v>57</v>
      </c>
      <c r="F111" s="44">
        <v>150</v>
      </c>
      <c r="G111" s="44">
        <v>5</v>
      </c>
      <c r="H111" s="44">
        <v>9</v>
      </c>
      <c r="I111" s="44">
        <v>30</v>
      </c>
      <c r="J111" s="44">
        <v>213</v>
      </c>
      <c r="K111" s="45">
        <v>137</v>
      </c>
    </row>
    <row r="112" spans="1:11" ht="15">
      <c r="A112" s="24"/>
      <c r="B112" s="16"/>
      <c r="C112" s="11"/>
      <c r="D112" s="7" t="s">
        <v>29</v>
      </c>
      <c r="E112" s="43" t="s">
        <v>76</v>
      </c>
      <c r="F112" s="44">
        <v>200</v>
      </c>
      <c r="G112" s="44">
        <v>1</v>
      </c>
      <c r="H112" s="44"/>
      <c r="I112" s="44">
        <v>31</v>
      </c>
      <c r="J112" s="44">
        <v>130</v>
      </c>
      <c r="K112" s="45">
        <v>241</v>
      </c>
    </row>
    <row r="113" spans="1:11" ht="15">
      <c r="A113" s="24"/>
      <c r="B113" s="16"/>
      <c r="C113" s="11"/>
      <c r="D113" s="7" t="s">
        <v>30</v>
      </c>
      <c r="E113" s="43" t="s">
        <v>60</v>
      </c>
      <c r="F113" s="44">
        <v>50</v>
      </c>
      <c r="G113" s="44">
        <v>4</v>
      </c>
      <c r="H113" s="44">
        <v>1</v>
      </c>
      <c r="I113" s="44">
        <v>24</v>
      </c>
      <c r="J113" s="44">
        <v>133</v>
      </c>
      <c r="K113" s="45"/>
    </row>
    <row r="114" spans="1:11" ht="15">
      <c r="A114" s="24"/>
      <c r="B114" s="16"/>
      <c r="C114" s="11"/>
      <c r="D114" s="7" t="s">
        <v>31</v>
      </c>
      <c r="E114" s="43" t="s">
        <v>73</v>
      </c>
      <c r="F114" s="44">
        <v>20</v>
      </c>
      <c r="G114" s="44">
        <v>1</v>
      </c>
      <c r="H114" s="44"/>
      <c r="I114" s="44">
        <v>7</v>
      </c>
      <c r="J114" s="44">
        <v>52</v>
      </c>
      <c r="K114" s="45"/>
    </row>
    <row r="115" spans="1:11" ht="15">
      <c r="A115" s="24"/>
      <c r="B115" s="16"/>
      <c r="C115" s="11"/>
      <c r="D115" s="7" t="s">
        <v>32</v>
      </c>
      <c r="E115" s="43" t="s">
        <v>46</v>
      </c>
      <c r="F115" s="44">
        <v>100</v>
      </c>
      <c r="G115" s="44"/>
      <c r="H115" s="44"/>
      <c r="I115" s="44">
        <v>10</v>
      </c>
      <c r="J115" s="44">
        <v>47</v>
      </c>
      <c r="K115" s="45">
        <v>231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1460</v>
      </c>
      <c r="G119" s="33">
        <f t="shared" ref="G119" si="53">G108+G118</f>
        <v>47</v>
      </c>
      <c r="H119" s="33">
        <f t="shared" ref="H119" si="54">H108+H118</f>
        <v>79</v>
      </c>
      <c r="I119" s="33">
        <f t="shared" ref="I119" si="55">I108+I118</f>
        <v>205</v>
      </c>
      <c r="J119" s="33">
        <f t="shared" ref="J119" si="56">J108+J118</f>
        <v>1618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3" t="s">
        <v>40</v>
      </c>
      <c r="F120" s="44">
        <v>40</v>
      </c>
      <c r="G120" s="44">
        <v>2</v>
      </c>
      <c r="H120" s="44"/>
      <c r="I120" s="44">
        <v>1</v>
      </c>
      <c r="J120" s="44">
        <v>5</v>
      </c>
      <c r="K120" s="45">
        <v>54</v>
      </c>
    </row>
    <row r="121" spans="1:11" ht="15">
      <c r="A121" s="15"/>
      <c r="B121" s="16"/>
      <c r="C121" s="11"/>
      <c r="D121" s="6"/>
      <c r="E121" s="43" t="s">
        <v>41</v>
      </c>
      <c r="F121" s="44">
        <v>90</v>
      </c>
      <c r="G121" s="44">
        <v>14</v>
      </c>
      <c r="H121" s="44">
        <v>14</v>
      </c>
      <c r="I121" s="44">
        <v>2</v>
      </c>
      <c r="J121" s="44">
        <v>190</v>
      </c>
      <c r="K121" s="45">
        <v>175</v>
      </c>
    </row>
    <row r="122" spans="1:11" ht="15">
      <c r="A122" s="15"/>
      <c r="B122" s="16"/>
      <c r="C122" s="11"/>
      <c r="D122" s="7" t="s">
        <v>22</v>
      </c>
      <c r="E122" s="43" t="s">
        <v>42</v>
      </c>
      <c r="F122" s="44">
        <v>150</v>
      </c>
      <c r="G122" s="44">
        <v>9</v>
      </c>
      <c r="H122" s="44">
        <v>6</v>
      </c>
      <c r="I122" s="44">
        <v>39</v>
      </c>
      <c r="J122" s="44">
        <v>243</v>
      </c>
      <c r="K122" s="45">
        <v>114</v>
      </c>
    </row>
    <row r="123" spans="1:11" ht="15">
      <c r="A123" s="15"/>
      <c r="B123" s="16"/>
      <c r="C123" s="11"/>
      <c r="D123" s="7" t="s">
        <v>23</v>
      </c>
      <c r="E123" s="43" t="s">
        <v>43</v>
      </c>
      <c r="F123" s="44">
        <v>200</v>
      </c>
      <c r="G123" s="44"/>
      <c r="H123" s="44"/>
      <c r="I123" s="44">
        <v>28</v>
      </c>
      <c r="J123" s="44">
        <v>114</v>
      </c>
      <c r="K123" s="45">
        <v>236</v>
      </c>
    </row>
    <row r="124" spans="1:11" ht="15">
      <c r="A124" s="15"/>
      <c r="B124" s="16"/>
      <c r="C124" s="11"/>
      <c r="D124" s="7" t="s">
        <v>24</v>
      </c>
      <c r="E124" s="43" t="s">
        <v>44</v>
      </c>
      <c r="F124" s="44">
        <v>30</v>
      </c>
      <c r="G124" s="44">
        <v>2</v>
      </c>
      <c r="H124" s="44"/>
      <c r="I124" s="44">
        <v>14</v>
      </c>
      <c r="J124" s="44">
        <v>80</v>
      </c>
      <c r="K124" s="45"/>
    </row>
    <row r="125" spans="1:11" ht="15">
      <c r="A125" s="15"/>
      <c r="B125" s="16"/>
      <c r="C125" s="11"/>
      <c r="D125" s="6"/>
      <c r="E125" s="43" t="s">
        <v>36</v>
      </c>
      <c r="F125" s="44">
        <v>10</v>
      </c>
      <c r="G125" s="44">
        <v>1</v>
      </c>
      <c r="H125" s="44"/>
      <c r="I125" s="44">
        <v>3</v>
      </c>
      <c r="J125" s="44">
        <v>26</v>
      </c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28</v>
      </c>
      <c r="H127" s="20">
        <f t="shared" si="57"/>
        <v>20</v>
      </c>
      <c r="I127" s="20">
        <f t="shared" si="57"/>
        <v>87</v>
      </c>
      <c r="J127" s="20">
        <f t="shared" si="57"/>
        <v>658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250</v>
      </c>
      <c r="G128" s="44">
        <v>2</v>
      </c>
      <c r="H128" s="44">
        <v>3</v>
      </c>
      <c r="I128" s="44">
        <v>5</v>
      </c>
      <c r="J128" s="44">
        <v>127</v>
      </c>
      <c r="K128" s="45">
        <v>78</v>
      </c>
    </row>
    <row r="129" spans="1:11" ht="15">
      <c r="A129" s="15"/>
      <c r="B129" s="16"/>
      <c r="C129" s="11"/>
      <c r="D129" s="7" t="s">
        <v>27</v>
      </c>
      <c r="E129" s="43" t="s">
        <v>89</v>
      </c>
      <c r="F129" s="44">
        <v>90</v>
      </c>
      <c r="G129" s="44">
        <v>14</v>
      </c>
      <c r="H129" s="44">
        <v>11</v>
      </c>
      <c r="I129" s="44">
        <v>14</v>
      </c>
      <c r="J129" s="44">
        <v>209</v>
      </c>
      <c r="K129" s="45">
        <v>182</v>
      </c>
    </row>
    <row r="130" spans="1:11" ht="15">
      <c r="A130" s="15"/>
      <c r="B130" s="16"/>
      <c r="C130" s="11"/>
      <c r="D130" s="7" t="s">
        <v>28</v>
      </c>
      <c r="E130" s="43" t="s">
        <v>90</v>
      </c>
      <c r="F130" s="44">
        <v>150</v>
      </c>
      <c r="G130" s="44">
        <v>6</v>
      </c>
      <c r="H130" s="44">
        <v>6</v>
      </c>
      <c r="I130" s="44">
        <v>25</v>
      </c>
      <c r="J130" s="44">
        <v>220</v>
      </c>
      <c r="K130" s="45">
        <v>114</v>
      </c>
    </row>
    <row r="131" spans="1:11" ht="15">
      <c r="A131" s="15"/>
      <c r="B131" s="16"/>
      <c r="C131" s="11"/>
      <c r="D131" s="7" t="s">
        <v>29</v>
      </c>
      <c r="E131" s="43" t="s">
        <v>43</v>
      </c>
      <c r="F131" s="44">
        <v>200</v>
      </c>
      <c r="G131" s="44"/>
      <c r="H131" s="44"/>
      <c r="I131" s="44">
        <v>28</v>
      </c>
      <c r="J131" s="44">
        <v>114</v>
      </c>
      <c r="K131" s="45">
        <v>236</v>
      </c>
    </row>
    <row r="132" spans="1:11" ht="15">
      <c r="A132" s="15"/>
      <c r="B132" s="16"/>
      <c r="C132" s="11"/>
      <c r="D132" s="7" t="s">
        <v>30</v>
      </c>
      <c r="E132" s="43" t="s">
        <v>83</v>
      </c>
      <c r="F132" s="44">
        <v>60</v>
      </c>
      <c r="G132" s="44">
        <v>1</v>
      </c>
      <c r="H132" s="44">
        <v>5</v>
      </c>
      <c r="I132" s="44">
        <v>5</v>
      </c>
      <c r="J132" s="44">
        <v>52</v>
      </c>
      <c r="K132" s="45">
        <v>35</v>
      </c>
    </row>
    <row r="133" spans="1:11" ht="15">
      <c r="A133" s="15"/>
      <c r="B133" s="16"/>
      <c r="C133" s="11"/>
      <c r="D133" s="7" t="s">
        <v>31</v>
      </c>
      <c r="E133" s="43" t="s">
        <v>60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/>
    </row>
    <row r="134" spans="1:11" ht="15">
      <c r="A134" s="15"/>
      <c r="B134" s="16"/>
      <c r="C134" s="11"/>
      <c r="D134" s="7" t="s">
        <v>32</v>
      </c>
      <c r="E134" s="43" t="s">
        <v>73</v>
      </c>
      <c r="F134" s="44">
        <v>20</v>
      </c>
      <c r="G134" s="44">
        <v>1</v>
      </c>
      <c r="H134" s="44"/>
      <c r="I134" s="44">
        <v>7</v>
      </c>
      <c r="J134" s="44">
        <v>52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1340</v>
      </c>
      <c r="G138" s="33">
        <f t="shared" ref="G138" si="59">G127+G137</f>
        <v>56</v>
      </c>
      <c r="H138" s="33">
        <f t="shared" ref="H138" si="60">H127+H137</f>
        <v>46</v>
      </c>
      <c r="I138" s="33">
        <f t="shared" ref="I138" si="61">I127+I137</f>
        <v>195</v>
      </c>
      <c r="J138" s="33">
        <f t="shared" ref="J138" si="62">J127+J137</f>
        <v>1565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</row>
    <row r="140" spans="1:11" ht="15">
      <c r="A140" s="24"/>
      <c r="B140" s="16"/>
      <c r="C140" s="11"/>
      <c r="D140" s="6"/>
      <c r="E140" s="43" t="s">
        <v>58</v>
      </c>
      <c r="F140" s="44">
        <v>90</v>
      </c>
      <c r="G140" s="44">
        <v>9</v>
      </c>
      <c r="H140" s="44">
        <v>15</v>
      </c>
      <c r="I140" s="44">
        <v>1</v>
      </c>
      <c r="J140" s="44">
        <v>202</v>
      </c>
      <c r="K140" s="45">
        <v>168</v>
      </c>
    </row>
    <row r="141" spans="1:11" ht="1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1</v>
      </c>
      <c r="H141" s="44"/>
      <c r="I141" s="44">
        <v>31</v>
      </c>
      <c r="J141" s="44">
        <v>130</v>
      </c>
      <c r="K141" s="45">
        <v>241</v>
      </c>
    </row>
    <row r="142" spans="1:11" ht="15.75" customHeight="1">
      <c r="A142" s="24"/>
      <c r="B142" s="16"/>
      <c r="C142" s="11"/>
      <c r="D142" s="7" t="s">
        <v>23</v>
      </c>
      <c r="E142" s="43" t="s">
        <v>60</v>
      </c>
      <c r="F142" s="44">
        <v>30</v>
      </c>
      <c r="G142" s="44">
        <v>2</v>
      </c>
      <c r="H142" s="44"/>
      <c r="I142" s="44">
        <v>14</v>
      </c>
      <c r="J142" s="44">
        <v>80</v>
      </c>
      <c r="K142" s="45"/>
    </row>
    <row r="143" spans="1:11" ht="15">
      <c r="A143" s="24"/>
      <c r="B143" s="16"/>
      <c r="C143" s="11"/>
      <c r="D143" s="7" t="s">
        <v>24</v>
      </c>
      <c r="E143" s="43" t="s">
        <v>36</v>
      </c>
      <c r="F143" s="44">
        <v>10</v>
      </c>
      <c r="G143" s="44">
        <v>1</v>
      </c>
      <c r="H143" s="44"/>
      <c r="I143" s="44">
        <v>3</v>
      </c>
      <c r="J143" s="44">
        <v>26</v>
      </c>
      <c r="K143" s="45"/>
    </row>
    <row r="144" spans="1:11" ht="15">
      <c r="A144" s="24"/>
      <c r="B144" s="16"/>
      <c r="C144" s="11"/>
      <c r="D144" s="6"/>
      <c r="E144" s="43" t="s">
        <v>61</v>
      </c>
      <c r="F144" s="44">
        <v>60</v>
      </c>
      <c r="G144" s="44">
        <v>1</v>
      </c>
      <c r="H144" s="44">
        <v>3</v>
      </c>
      <c r="I144" s="44">
        <v>4</v>
      </c>
      <c r="J144" s="44">
        <v>47</v>
      </c>
      <c r="K144" s="45">
        <v>42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</v>
      </c>
      <c r="H146" s="20">
        <f t="shared" si="63"/>
        <v>27</v>
      </c>
      <c r="I146" s="20">
        <f t="shared" si="63"/>
        <v>83</v>
      </c>
      <c r="J146" s="20">
        <f t="shared" si="63"/>
        <v>698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250</v>
      </c>
      <c r="G147" s="44">
        <v>2</v>
      </c>
      <c r="H147" s="44">
        <v>4</v>
      </c>
      <c r="I147" s="44">
        <v>8</v>
      </c>
      <c r="J147" s="44">
        <v>85</v>
      </c>
      <c r="K147" s="45">
        <v>66</v>
      </c>
    </row>
    <row r="148" spans="1:11" ht="15">
      <c r="A148" s="24"/>
      <c r="B148" s="16"/>
      <c r="C148" s="11"/>
      <c r="D148" s="7" t="s">
        <v>27</v>
      </c>
      <c r="E148" s="43" t="s">
        <v>92</v>
      </c>
      <c r="F148" s="44">
        <v>150</v>
      </c>
      <c r="G148" s="44">
        <v>16</v>
      </c>
      <c r="H148" s="44">
        <v>16</v>
      </c>
      <c r="I148" s="44">
        <v>24</v>
      </c>
      <c r="J148" s="44">
        <v>229</v>
      </c>
      <c r="K148" s="45">
        <v>199</v>
      </c>
    </row>
    <row r="149" spans="1:11" ht="15">
      <c r="A149" s="24"/>
      <c r="B149" s="16"/>
      <c r="C149" s="11"/>
      <c r="D149" s="7" t="s">
        <v>28</v>
      </c>
      <c r="E149" s="43" t="s">
        <v>93</v>
      </c>
      <c r="F149" s="44">
        <v>60</v>
      </c>
      <c r="G149" s="44"/>
      <c r="H149" s="44"/>
      <c r="I149" s="44">
        <v>1</v>
      </c>
      <c r="J149" s="44">
        <v>8</v>
      </c>
      <c r="K149" s="45">
        <v>53</v>
      </c>
    </row>
    <row r="150" spans="1:11" ht="15">
      <c r="A150" s="24"/>
      <c r="B150" s="16"/>
      <c r="C150" s="11"/>
      <c r="D150" s="7" t="s">
        <v>29</v>
      </c>
      <c r="E150" s="43" t="s">
        <v>76</v>
      </c>
      <c r="F150" s="44">
        <v>200</v>
      </c>
      <c r="G150" s="44">
        <v>1</v>
      </c>
      <c r="H150" s="44"/>
      <c r="I150" s="44">
        <v>31</v>
      </c>
      <c r="J150" s="44">
        <v>130</v>
      </c>
      <c r="K150" s="45">
        <v>241</v>
      </c>
    </row>
    <row r="151" spans="1:11" ht="15">
      <c r="A151" s="24"/>
      <c r="B151" s="16"/>
      <c r="C151" s="11"/>
      <c r="D151" s="7" t="s">
        <v>30</v>
      </c>
      <c r="E151" s="43" t="s">
        <v>60</v>
      </c>
      <c r="F151" s="44">
        <v>50</v>
      </c>
      <c r="G151" s="44">
        <v>4</v>
      </c>
      <c r="H151" s="44">
        <v>1</v>
      </c>
      <c r="I151" s="44">
        <v>24</v>
      </c>
      <c r="J151" s="44">
        <v>133</v>
      </c>
      <c r="K151" s="45"/>
    </row>
    <row r="152" spans="1:11" ht="15">
      <c r="A152" s="24"/>
      <c r="B152" s="16"/>
      <c r="C152" s="11"/>
      <c r="D152" s="7" t="s">
        <v>31</v>
      </c>
      <c r="E152" s="43" t="s">
        <v>73</v>
      </c>
      <c r="F152" s="44">
        <v>20</v>
      </c>
      <c r="G152" s="44">
        <v>1</v>
      </c>
      <c r="H152" s="44"/>
      <c r="I152" s="44">
        <v>7</v>
      </c>
      <c r="J152" s="44">
        <v>52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1270</v>
      </c>
      <c r="G157" s="33">
        <f t="shared" ref="G157" si="65">G146+G156</f>
        <v>43</v>
      </c>
      <c r="H157" s="33">
        <f t="shared" ref="H157" si="66">H146+H156</f>
        <v>48</v>
      </c>
      <c r="I157" s="33">
        <f t="shared" ref="I157" si="67">I146+I156</f>
        <v>178</v>
      </c>
      <c r="J157" s="33">
        <f t="shared" ref="J157" si="68">J146+J156</f>
        <v>1335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180</v>
      </c>
      <c r="G158" s="41">
        <v>19</v>
      </c>
      <c r="H158" s="41">
        <v>19</v>
      </c>
      <c r="I158" s="41">
        <v>28</v>
      </c>
      <c r="J158" s="41">
        <v>275</v>
      </c>
      <c r="K158" s="42">
        <v>199</v>
      </c>
    </row>
    <row r="159" spans="1:11" ht="15">
      <c r="A159" s="24"/>
      <c r="B159" s="16"/>
      <c r="C159" s="11"/>
      <c r="D159" s="6"/>
      <c r="E159" s="43" t="s">
        <v>97</v>
      </c>
      <c r="F159" s="44">
        <v>200</v>
      </c>
      <c r="G159" s="44">
        <v>1</v>
      </c>
      <c r="H159" s="44"/>
      <c r="I159" s="44">
        <v>31</v>
      </c>
      <c r="J159" s="44">
        <v>130</v>
      </c>
      <c r="K159" s="45">
        <v>241</v>
      </c>
    </row>
    <row r="160" spans="1:11" ht="15">
      <c r="A160" s="24"/>
      <c r="B160" s="16"/>
      <c r="C160" s="11"/>
      <c r="D160" s="7" t="s">
        <v>22</v>
      </c>
      <c r="E160" s="43" t="s">
        <v>46</v>
      </c>
      <c r="F160" s="44">
        <v>100</v>
      </c>
      <c r="G160" s="44"/>
      <c r="H160" s="44"/>
      <c r="I160" s="44">
        <v>10</v>
      </c>
      <c r="J160" s="44">
        <v>47</v>
      </c>
      <c r="K160" s="45">
        <v>231</v>
      </c>
    </row>
    <row r="161" spans="1:11" ht="15">
      <c r="A161" s="24"/>
      <c r="B161" s="16"/>
      <c r="C161" s="11"/>
      <c r="D161" s="7" t="s">
        <v>23</v>
      </c>
      <c r="E161" s="43" t="s">
        <v>60</v>
      </c>
      <c r="F161" s="44">
        <v>30</v>
      </c>
      <c r="G161" s="44">
        <v>2</v>
      </c>
      <c r="H161" s="44"/>
      <c r="I161" s="44">
        <v>14</v>
      </c>
      <c r="J161" s="44">
        <v>80</v>
      </c>
      <c r="K161" s="45"/>
    </row>
    <row r="162" spans="1:11" ht="15">
      <c r="A162" s="24"/>
      <c r="B162" s="16"/>
      <c r="C162" s="11"/>
      <c r="D162" s="7" t="s">
        <v>24</v>
      </c>
      <c r="E162" s="43" t="s">
        <v>36</v>
      </c>
      <c r="F162" s="44">
        <v>10</v>
      </c>
      <c r="G162" s="44">
        <v>1</v>
      </c>
      <c r="H162" s="44"/>
      <c r="I162" s="44">
        <v>3</v>
      </c>
      <c r="J162" s="44">
        <v>26</v>
      </c>
      <c r="K162" s="45"/>
    </row>
    <row r="163" spans="1:11" ht="15">
      <c r="A163" s="24"/>
      <c r="B163" s="16"/>
      <c r="C163" s="11"/>
      <c r="D163" s="6"/>
      <c r="E163" s="43" t="s">
        <v>40</v>
      </c>
      <c r="F163" s="44">
        <v>40</v>
      </c>
      <c r="G163" s="44">
        <v>2</v>
      </c>
      <c r="H163" s="44"/>
      <c r="I163" s="44">
        <v>1</v>
      </c>
      <c r="J163" s="44">
        <v>5</v>
      </c>
      <c r="K163" s="45">
        <v>54</v>
      </c>
    </row>
    <row r="164" spans="1:11" ht="15">
      <c r="A164" s="24"/>
      <c r="B164" s="16"/>
      <c r="C164" s="11"/>
      <c r="D164" s="6"/>
      <c r="E164" s="43" t="s">
        <v>63</v>
      </c>
      <c r="F164" s="44">
        <v>95</v>
      </c>
      <c r="G164" s="44">
        <v>5</v>
      </c>
      <c r="H164" s="44">
        <v>3</v>
      </c>
      <c r="I164" s="44">
        <v>4</v>
      </c>
      <c r="J164" s="45">
        <v>63</v>
      </c>
      <c r="K164" s="45" t="s">
        <v>64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655</v>
      </c>
      <c r="G165" s="20">
        <f t="shared" ref="G165:J165" si="69">SUM(G158:G164)</f>
        <v>30</v>
      </c>
      <c r="H165" s="20">
        <f t="shared" si="69"/>
        <v>22</v>
      </c>
      <c r="I165" s="20">
        <f t="shared" si="69"/>
        <v>91</v>
      </c>
      <c r="J165" s="20">
        <f t="shared" si="69"/>
        <v>626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94</v>
      </c>
      <c r="F166" s="44">
        <v>250</v>
      </c>
      <c r="G166" s="44">
        <v>2</v>
      </c>
      <c r="H166" s="44">
        <v>5</v>
      </c>
      <c r="I166" s="44">
        <v>10</v>
      </c>
      <c r="J166" s="44">
        <v>121</v>
      </c>
      <c r="K166" s="45">
        <v>73</v>
      </c>
    </row>
    <row r="167" spans="1:11" ht="15">
      <c r="A167" s="24"/>
      <c r="B167" s="16"/>
      <c r="C167" s="11"/>
      <c r="D167" s="7" t="s">
        <v>27</v>
      </c>
      <c r="E167" s="43" t="s">
        <v>95</v>
      </c>
      <c r="F167" s="44">
        <v>90</v>
      </c>
      <c r="G167" s="44">
        <v>17</v>
      </c>
      <c r="H167" s="44">
        <v>4</v>
      </c>
      <c r="I167" s="44">
        <v>3</v>
      </c>
      <c r="J167" s="44">
        <v>123</v>
      </c>
      <c r="K167" s="45">
        <v>160</v>
      </c>
    </row>
    <row r="168" spans="1:11" ht="15">
      <c r="A168" s="24"/>
      <c r="B168" s="16"/>
      <c r="C168" s="11"/>
      <c r="D168" s="7" t="s">
        <v>28</v>
      </c>
      <c r="E168" s="43" t="s">
        <v>82</v>
      </c>
      <c r="F168" s="44">
        <v>150</v>
      </c>
      <c r="G168" s="44">
        <v>3</v>
      </c>
      <c r="H168" s="44">
        <v>4</v>
      </c>
      <c r="I168" s="44">
        <v>22</v>
      </c>
      <c r="J168" s="44">
        <v>173</v>
      </c>
      <c r="K168" s="45">
        <v>91</v>
      </c>
    </row>
    <row r="169" spans="1:11" ht="15">
      <c r="A169" s="24"/>
      <c r="B169" s="16"/>
      <c r="C169" s="11"/>
      <c r="D169" s="7" t="s">
        <v>29</v>
      </c>
      <c r="E169" s="43" t="s">
        <v>96</v>
      </c>
      <c r="F169" s="44">
        <v>60</v>
      </c>
      <c r="G169" s="44">
        <v>3</v>
      </c>
      <c r="H169" s="44">
        <v>4</v>
      </c>
      <c r="I169" s="44">
        <v>6</v>
      </c>
      <c r="J169" s="44">
        <v>56</v>
      </c>
      <c r="K169" s="45">
        <v>38</v>
      </c>
    </row>
    <row r="170" spans="1:11" ht="15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1</v>
      </c>
      <c r="H170" s="44"/>
      <c r="I170" s="44">
        <v>31</v>
      </c>
      <c r="J170" s="44">
        <v>130</v>
      </c>
      <c r="K170" s="45">
        <v>241</v>
      </c>
    </row>
    <row r="171" spans="1:11" ht="15">
      <c r="A171" s="24"/>
      <c r="B171" s="16"/>
      <c r="C171" s="11"/>
      <c r="D171" s="7" t="s">
        <v>31</v>
      </c>
      <c r="E171" s="43" t="s">
        <v>60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/>
    </row>
    <row r="172" spans="1:11" ht="15">
      <c r="A172" s="24"/>
      <c r="B172" s="16"/>
      <c r="C172" s="11"/>
      <c r="D172" s="7" t="s">
        <v>32</v>
      </c>
      <c r="E172" s="43" t="s">
        <v>73</v>
      </c>
      <c r="F172" s="44">
        <v>20</v>
      </c>
      <c r="G172" s="44">
        <v>1</v>
      </c>
      <c r="H172" s="44"/>
      <c r="I172" s="44">
        <v>7</v>
      </c>
      <c r="J172" s="44">
        <v>52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1475</v>
      </c>
      <c r="G176" s="33">
        <f t="shared" ref="G176" si="71">G165+G175</f>
        <v>61</v>
      </c>
      <c r="H176" s="33">
        <f t="shared" ref="H176" si="72">H165+H175</f>
        <v>40</v>
      </c>
      <c r="I176" s="33">
        <f t="shared" ref="I176" si="73">I165+I175</f>
        <v>194</v>
      </c>
      <c r="J176" s="33">
        <f t="shared" ref="J176" si="74">J165+J175</f>
        <v>1414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150</v>
      </c>
      <c r="G177" s="41">
        <v>5</v>
      </c>
      <c r="H177" s="41">
        <v>6</v>
      </c>
      <c r="I177" s="41">
        <v>24</v>
      </c>
      <c r="J177" s="41">
        <v>172</v>
      </c>
      <c r="K177" s="42">
        <v>261</v>
      </c>
    </row>
    <row r="178" spans="1:11" ht="15">
      <c r="A178" s="24"/>
      <c r="B178" s="16"/>
      <c r="C178" s="11"/>
      <c r="D178" s="6"/>
      <c r="E178" s="43" t="s">
        <v>66</v>
      </c>
      <c r="F178" s="44">
        <v>200</v>
      </c>
      <c r="G178" s="44"/>
      <c r="H178" s="44"/>
      <c r="I178" s="44">
        <v>10</v>
      </c>
      <c r="J178" s="44">
        <v>43</v>
      </c>
      <c r="K178" s="45">
        <v>150</v>
      </c>
    </row>
    <row r="179" spans="1:11" ht="15">
      <c r="A179" s="24"/>
      <c r="B179" s="16"/>
      <c r="C179" s="11"/>
      <c r="D179" s="7" t="s">
        <v>22</v>
      </c>
      <c r="E179" s="43" t="s">
        <v>67</v>
      </c>
      <c r="F179" s="44">
        <v>100</v>
      </c>
      <c r="G179" s="44">
        <v>16</v>
      </c>
      <c r="H179" s="44">
        <v>13</v>
      </c>
      <c r="I179" s="44">
        <v>16</v>
      </c>
      <c r="J179" s="44">
        <v>247</v>
      </c>
      <c r="K179" s="45">
        <v>231</v>
      </c>
    </row>
    <row r="180" spans="1:11" ht="15">
      <c r="A180" s="24"/>
      <c r="B180" s="16"/>
      <c r="C180" s="11"/>
      <c r="D180" s="7" t="s">
        <v>23</v>
      </c>
      <c r="E180" s="43" t="s">
        <v>68</v>
      </c>
      <c r="F180" s="44">
        <v>100</v>
      </c>
      <c r="G180" s="44"/>
      <c r="H180" s="44"/>
      <c r="I180" s="44">
        <v>10</v>
      </c>
      <c r="J180" s="44">
        <v>47</v>
      </c>
      <c r="K180" s="45"/>
    </row>
    <row r="181" spans="1:11" ht="15">
      <c r="A181" s="24"/>
      <c r="B181" s="16"/>
      <c r="C181" s="11"/>
      <c r="D181" s="7" t="s">
        <v>24</v>
      </c>
      <c r="E181" s="43" t="s">
        <v>60</v>
      </c>
      <c r="F181" s="44">
        <v>30</v>
      </c>
      <c r="G181" s="44">
        <v>2</v>
      </c>
      <c r="H181" s="44"/>
      <c r="I181" s="44">
        <v>14</v>
      </c>
      <c r="J181" s="44">
        <v>80</v>
      </c>
      <c r="K181" s="45"/>
    </row>
    <row r="182" spans="1:11" ht="15">
      <c r="A182" s="24"/>
      <c r="B182" s="16"/>
      <c r="C182" s="11"/>
      <c r="D182" s="6"/>
      <c r="E182" s="43" t="s">
        <v>36</v>
      </c>
      <c r="F182" s="44">
        <v>10</v>
      </c>
      <c r="G182" s="44">
        <v>1</v>
      </c>
      <c r="H182" s="44"/>
      <c r="I182" s="44">
        <v>3</v>
      </c>
      <c r="J182" s="44">
        <v>26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24</v>
      </c>
      <c r="H184" s="20">
        <f t="shared" si="75"/>
        <v>19</v>
      </c>
      <c r="I184" s="20">
        <f t="shared" si="75"/>
        <v>77</v>
      </c>
      <c r="J184" s="20">
        <f t="shared" si="75"/>
        <v>615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98</v>
      </c>
      <c r="F185" s="44">
        <v>250</v>
      </c>
      <c r="G185" s="44">
        <v>5</v>
      </c>
      <c r="H185" s="44">
        <v>14</v>
      </c>
      <c r="I185" s="44">
        <v>22</v>
      </c>
      <c r="J185" s="44">
        <v>131</v>
      </c>
      <c r="K185" s="45">
        <v>78</v>
      </c>
    </row>
    <row r="186" spans="1:11" ht="15">
      <c r="A186" s="24"/>
      <c r="B186" s="16"/>
      <c r="C186" s="11"/>
      <c r="D186" s="7" t="s">
        <v>27</v>
      </c>
      <c r="E186" s="43" t="s">
        <v>99</v>
      </c>
      <c r="F186" s="44">
        <v>90</v>
      </c>
      <c r="G186" s="44">
        <v>14</v>
      </c>
      <c r="H186" s="44">
        <v>6</v>
      </c>
      <c r="I186" s="44">
        <v>2</v>
      </c>
      <c r="J186" s="44">
        <v>190</v>
      </c>
      <c r="K186" s="45">
        <v>175</v>
      </c>
    </row>
    <row r="187" spans="1:11" ht="15">
      <c r="A187" s="24"/>
      <c r="B187" s="16"/>
      <c r="C187" s="11"/>
      <c r="D187" s="7" t="s">
        <v>28</v>
      </c>
      <c r="E187" s="43" t="s">
        <v>100</v>
      </c>
      <c r="F187" s="44">
        <v>150</v>
      </c>
      <c r="G187" s="44">
        <v>9</v>
      </c>
      <c r="H187" s="44"/>
      <c r="I187" s="44">
        <v>39</v>
      </c>
      <c r="J187" s="44">
        <v>243</v>
      </c>
      <c r="K187" s="45">
        <v>114</v>
      </c>
    </row>
    <row r="188" spans="1:11" ht="15">
      <c r="A188" s="24"/>
      <c r="B188" s="16"/>
      <c r="C188" s="11"/>
      <c r="D188" s="7" t="s">
        <v>29</v>
      </c>
      <c r="E188" s="43" t="s">
        <v>76</v>
      </c>
      <c r="F188" s="44">
        <v>200</v>
      </c>
      <c r="G188" s="44">
        <v>1</v>
      </c>
      <c r="H188" s="44"/>
      <c r="I188" s="44">
        <v>31</v>
      </c>
      <c r="J188" s="44">
        <v>130</v>
      </c>
      <c r="K188" s="45">
        <v>241</v>
      </c>
    </row>
    <row r="189" spans="1:11" ht="15">
      <c r="A189" s="24"/>
      <c r="B189" s="16"/>
      <c r="C189" s="11"/>
      <c r="D189" s="7" t="s">
        <v>30</v>
      </c>
      <c r="E189" s="43" t="s">
        <v>60</v>
      </c>
      <c r="F189" s="44">
        <v>50</v>
      </c>
      <c r="G189" s="44">
        <v>4</v>
      </c>
      <c r="H189" s="44">
        <v>1</v>
      </c>
      <c r="I189" s="44">
        <v>24</v>
      </c>
      <c r="J189" s="44">
        <v>133</v>
      </c>
      <c r="K189" s="45"/>
    </row>
    <row r="190" spans="1:11" ht="15">
      <c r="A190" s="24"/>
      <c r="B190" s="16"/>
      <c r="C190" s="11"/>
      <c r="D190" s="7" t="s">
        <v>31</v>
      </c>
      <c r="E190" s="43" t="s">
        <v>73</v>
      </c>
      <c r="F190" s="44">
        <v>20</v>
      </c>
      <c r="G190" s="44">
        <v>1</v>
      </c>
      <c r="H190" s="44"/>
      <c r="I190" s="44">
        <v>7</v>
      </c>
      <c r="J190" s="44">
        <v>52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21</v>
      </c>
      <c r="I194" s="20">
        <f t="shared" si="76"/>
        <v>125</v>
      </c>
      <c r="J194" s="20">
        <f t="shared" si="76"/>
        <v>879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1350</v>
      </c>
      <c r="G195" s="33">
        <f t="shared" ref="G195" si="77">G184+G194</f>
        <v>58</v>
      </c>
      <c r="H195" s="33">
        <f t="shared" ref="H195" si="78">H184+H194</f>
        <v>40</v>
      </c>
      <c r="I195" s="33">
        <f t="shared" ref="I195" si="79">I184+I194</f>
        <v>202</v>
      </c>
      <c r="J195" s="33">
        <f t="shared" ref="J195" si="80">J184+J194</f>
        <v>1494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52.3</v>
      </c>
      <c r="H196" s="35">
        <f t="shared" si="81"/>
        <v>47</v>
      </c>
      <c r="I196" s="35">
        <f t="shared" si="81"/>
        <v>190.7</v>
      </c>
      <c r="J196" s="35">
        <f t="shared" si="81"/>
        <v>1461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555555555555</cp:lastModifiedBy>
  <cp:lastPrinted>2023-12-01T08:04:48Z</cp:lastPrinted>
  <dcterms:created xsi:type="dcterms:W3CDTF">2022-05-16T14:23:56Z</dcterms:created>
  <dcterms:modified xsi:type="dcterms:W3CDTF">2024-09-11T08:55:07Z</dcterms:modified>
</cp:coreProperties>
</file>